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<sst xmlns="http://schemas.openxmlformats.org/spreadsheetml/2006/main" count="129" uniqueCount="52">
  <si>
    <t>№</t>
  </si>
  <si>
    <t>Команда</t>
  </si>
  <si>
    <t>Зона</t>
  </si>
  <si>
    <t>Підсумок</t>
  </si>
  <si>
    <t>Місце</t>
  </si>
  <si>
    <t>о/з</t>
  </si>
  <si>
    <t>к/з</t>
  </si>
  <si>
    <t>П.І.Б.</t>
  </si>
  <si>
    <t>Бали</t>
  </si>
  <si>
    <t>I етап</t>
  </si>
  <si>
    <t>IІ етап</t>
  </si>
  <si>
    <t>ІІI етап</t>
  </si>
  <si>
    <t>Сум. бал.</t>
  </si>
  <si>
    <t>Сум. місць.</t>
  </si>
  <si>
    <t>к-сть</t>
  </si>
  <si>
    <t>Вінницька Федерація Риболовного спорту.</t>
  </si>
  <si>
    <t>Вага</t>
  </si>
  <si>
    <t>Овелько Т.</t>
  </si>
  <si>
    <t>Овелько А.</t>
  </si>
  <si>
    <t>Прокопчук</t>
  </si>
  <si>
    <t>А</t>
  </si>
  <si>
    <t>С</t>
  </si>
  <si>
    <t>В</t>
  </si>
  <si>
    <t>Балабанов А.</t>
  </si>
  <si>
    <t>Балабанов М.</t>
  </si>
  <si>
    <t>Антонюк О.</t>
  </si>
  <si>
    <t>Букин Е.</t>
  </si>
  <si>
    <t>Рыбаков В.</t>
  </si>
  <si>
    <t>Копытко М.</t>
  </si>
  <si>
    <t>Бабий Н.</t>
  </si>
  <si>
    <t>Голуб В.</t>
  </si>
  <si>
    <t>Митров А.</t>
  </si>
  <si>
    <t>Превар К.</t>
  </si>
  <si>
    <t>Сысоев Р.</t>
  </si>
  <si>
    <t>Ремешевский О.</t>
  </si>
  <si>
    <t>Карпюк Р.</t>
  </si>
  <si>
    <t>Яремчук П.</t>
  </si>
  <si>
    <t>Гришко А.</t>
  </si>
  <si>
    <t>Валуйко М.</t>
  </si>
  <si>
    <t>Парицкий С.</t>
  </si>
  <si>
    <t>Шевчук В.</t>
  </si>
  <si>
    <t>Ремянчук В.</t>
  </si>
  <si>
    <t>Чемпіонат Вінницької області по лову хижої риби спіннінгом з берега 2010р</t>
  </si>
  <si>
    <t>12 -13 червня 2010р</t>
  </si>
  <si>
    <t>Головний суддя</t>
  </si>
  <si>
    <t>__________</t>
  </si>
  <si>
    <t>/_________________________/</t>
  </si>
  <si>
    <r>
      <t xml:space="preserve">                                                                                                               </t>
    </r>
    <r>
      <rPr>
        <b/>
        <sz val="18"/>
        <rFont val="Arial Cyr"/>
        <family val="0"/>
      </rPr>
      <t>ПРОТОКОЛ</t>
    </r>
  </si>
  <si>
    <t>III</t>
  </si>
  <si>
    <t>I</t>
  </si>
  <si>
    <t>II</t>
  </si>
  <si>
    <t xml:space="preserve">с. Четвертинівка, р.Південний Буг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</si>
</sst>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sz val="24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" fillId="0" borderId="1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workbookViewId="0" topLeftCell="A1">
      <selection activeCell="AA7" sqref="AA7"/>
    </sheetView>
  </sheetViews>
  <sheetFormatPr defaultColWidth="9.00390625" defaultRowHeight="12.75"/>
  <cols>
    <col min="1" max="1" width="2.75390625" style="0" customWidth="1"/>
    <col min="2" max="2" width="17.875" style="0" customWidth="1"/>
    <col min="3" max="3" width="9.75390625" style="0" customWidth="1"/>
    <col min="4" max="4" width="4.25390625" style="0" customWidth="1"/>
    <col min="5" max="5" width="6.25390625" style="0" customWidth="1"/>
    <col min="6" max="6" width="4.375" style="0" customWidth="1"/>
    <col min="7" max="7" width="6.875" style="0" customWidth="1"/>
    <col min="8" max="9" width="4.875" style="0" customWidth="1"/>
    <col min="10" max="10" width="6.00390625" style="0" customWidth="1"/>
    <col min="11" max="11" width="4.625" style="0" customWidth="1"/>
    <col min="12" max="12" width="6.625" style="0" customWidth="1"/>
    <col min="13" max="13" width="4.375" style="0" customWidth="1"/>
    <col min="14" max="14" width="4.75390625" style="0" customWidth="1"/>
    <col min="15" max="15" width="6.375" style="0" customWidth="1"/>
    <col min="16" max="16" width="4.125" style="0" customWidth="1"/>
    <col min="17" max="17" width="6.25390625" style="0" customWidth="1"/>
    <col min="18" max="18" width="4.875" style="0" customWidth="1"/>
    <col min="19" max="19" width="7.625" style="0" customWidth="1"/>
    <col min="20" max="20" width="5.375" style="0" customWidth="1"/>
    <col min="21" max="21" width="8.375" style="0" customWidth="1"/>
    <col min="22" max="22" width="8.25390625" style="0" customWidth="1"/>
    <col min="23" max="23" width="5.25390625" style="0" customWidth="1"/>
    <col min="24" max="24" width="4.75390625" style="0" customWidth="1"/>
  </cols>
  <sheetData>
    <row r="1" spans="1:26" ht="24" customHeight="1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9"/>
      <c r="Z1" s="9"/>
    </row>
    <row r="2" spans="1:26" ht="25.5" customHeight="1">
      <c r="A2" s="43" t="s">
        <v>47</v>
      </c>
      <c r="B2" s="12"/>
      <c r="C2" s="10"/>
      <c r="D2" s="14"/>
      <c r="E2" s="14"/>
      <c r="F2" s="14"/>
      <c r="G2" s="14"/>
      <c r="H2" s="14"/>
      <c r="I2" s="14"/>
      <c r="J2" s="14"/>
      <c r="K2" s="14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7" ht="16.5" customHeight="1">
      <c r="A3" s="62" t="s">
        <v>42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11"/>
      <c r="Z3" s="61"/>
      <c r="AA3" s="61"/>
    </row>
    <row r="4" spans="1:26" ht="15">
      <c r="A4" s="13"/>
      <c r="B4" s="63" t="s">
        <v>51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U4" s="13" t="s">
        <v>43</v>
      </c>
      <c r="V4" s="13"/>
      <c r="W4" s="13"/>
      <c r="X4" s="13"/>
      <c r="Y4" s="11"/>
      <c r="Z4" s="11"/>
    </row>
    <row r="5" spans="1:24" ht="15">
      <c r="A5" s="58" t="s">
        <v>0</v>
      </c>
      <c r="B5" s="49" t="s">
        <v>7</v>
      </c>
      <c r="C5" s="49" t="s">
        <v>1</v>
      </c>
      <c r="D5" s="56" t="s">
        <v>9</v>
      </c>
      <c r="E5" s="60"/>
      <c r="F5" s="60"/>
      <c r="G5" s="60"/>
      <c r="H5" s="57"/>
      <c r="I5" s="56" t="s">
        <v>10</v>
      </c>
      <c r="J5" s="60"/>
      <c r="K5" s="60"/>
      <c r="L5" s="60"/>
      <c r="M5" s="57"/>
      <c r="N5" s="56" t="s">
        <v>11</v>
      </c>
      <c r="O5" s="60"/>
      <c r="P5" s="60"/>
      <c r="Q5" s="60"/>
      <c r="R5" s="57"/>
      <c r="S5" s="56" t="s">
        <v>3</v>
      </c>
      <c r="T5" s="57"/>
      <c r="U5" s="56" t="s">
        <v>3</v>
      </c>
      <c r="V5" s="57"/>
      <c r="W5" s="59" t="s">
        <v>4</v>
      </c>
      <c r="X5" s="59"/>
    </row>
    <row r="6" spans="1:24" ht="15">
      <c r="A6" s="58"/>
      <c r="B6" s="52"/>
      <c r="C6" s="52"/>
      <c r="D6" s="24" t="s">
        <v>2</v>
      </c>
      <c r="E6" s="24" t="s">
        <v>16</v>
      </c>
      <c r="F6" s="25" t="s">
        <v>14</v>
      </c>
      <c r="G6" s="7" t="s">
        <v>8</v>
      </c>
      <c r="H6" s="7" t="s">
        <v>4</v>
      </c>
      <c r="I6" s="25" t="s">
        <v>2</v>
      </c>
      <c r="J6" s="25" t="s">
        <v>16</v>
      </c>
      <c r="K6" s="25" t="s">
        <v>14</v>
      </c>
      <c r="L6" s="7" t="s">
        <v>8</v>
      </c>
      <c r="M6" s="7" t="s">
        <v>4</v>
      </c>
      <c r="N6" s="25" t="s">
        <v>2</v>
      </c>
      <c r="O6" s="25" t="s">
        <v>16</v>
      </c>
      <c r="P6" s="25" t="s">
        <v>14</v>
      </c>
      <c r="Q6" s="7" t="s">
        <v>8</v>
      </c>
      <c r="R6" s="7" t="s">
        <v>4</v>
      </c>
      <c r="S6" s="23" t="s">
        <v>12</v>
      </c>
      <c r="T6" s="23" t="s">
        <v>13</v>
      </c>
      <c r="U6" s="23" t="s">
        <v>12</v>
      </c>
      <c r="V6" s="23" t="s">
        <v>13</v>
      </c>
      <c r="W6" s="1" t="s">
        <v>5</v>
      </c>
      <c r="X6" s="1" t="s">
        <v>6</v>
      </c>
    </row>
    <row r="7" spans="1:24" ht="16.5" customHeight="1">
      <c r="A7" s="48">
        <v>1</v>
      </c>
      <c r="B7" s="8" t="s">
        <v>17</v>
      </c>
      <c r="C7" s="49"/>
      <c r="D7" s="2" t="s">
        <v>20</v>
      </c>
      <c r="E7" s="21">
        <v>968</v>
      </c>
      <c r="F7" s="21">
        <v>18</v>
      </c>
      <c r="G7" s="26">
        <v>1868</v>
      </c>
      <c r="H7" s="27">
        <v>1</v>
      </c>
      <c r="I7" s="2" t="s">
        <v>22</v>
      </c>
      <c r="J7" s="21">
        <v>895</v>
      </c>
      <c r="K7" s="21">
        <v>18</v>
      </c>
      <c r="L7" s="26">
        <v>1795</v>
      </c>
      <c r="M7" s="27">
        <v>1</v>
      </c>
      <c r="N7" s="2" t="s">
        <v>21</v>
      </c>
      <c r="O7" s="37">
        <v>168</v>
      </c>
      <c r="P7" s="26">
        <v>4</v>
      </c>
      <c r="Q7" s="26">
        <v>368</v>
      </c>
      <c r="R7" s="27">
        <v>4</v>
      </c>
      <c r="S7" s="40">
        <f aca="true" t="shared" si="0" ref="S7:S28">G7+L7+Q7</f>
        <v>4031</v>
      </c>
      <c r="T7" s="4">
        <f aca="true" t="shared" si="1" ref="T7:T28">H7+M7+R7</f>
        <v>6</v>
      </c>
      <c r="U7" s="49">
        <f>SUM(S7:S9)</f>
        <v>13459</v>
      </c>
      <c r="V7" s="49">
        <f>SUM(T7:T9)</f>
        <v>13</v>
      </c>
      <c r="W7" s="5" t="s">
        <v>48</v>
      </c>
      <c r="X7" s="51">
        <v>1</v>
      </c>
    </row>
    <row r="8" spans="1:24" ht="16.5" customHeight="1">
      <c r="A8" s="48"/>
      <c r="B8" s="19" t="s">
        <v>18</v>
      </c>
      <c r="C8" s="50"/>
      <c r="D8" s="16" t="s">
        <v>21</v>
      </c>
      <c r="E8" s="22">
        <v>1854</v>
      </c>
      <c r="F8" s="22">
        <v>30</v>
      </c>
      <c r="G8" s="28">
        <v>3354</v>
      </c>
      <c r="H8" s="29">
        <v>1</v>
      </c>
      <c r="I8" s="16" t="s">
        <v>20</v>
      </c>
      <c r="J8" s="22">
        <v>633</v>
      </c>
      <c r="K8" s="22">
        <v>12</v>
      </c>
      <c r="L8" s="28">
        <v>1233</v>
      </c>
      <c r="M8" s="29">
        <v>1</v>
      </c>
      <c r="N8" s="16" t="s">
        <v>22</v>
      </c>
      <c r="O8" s="38">
        <v>329</v>
      </c>
      <c r="P8" s="28">
        <v>8</v>
      </c>
      <c r="Q8" s="28">
        <v>729</v>
      </c>
      <c r="R8" s="29">
        <v>1</v>
      </c>
      <c r="S8" s="17">
        <f t="shared" si="0"/>
        <v>5316</v>
      </c>
      <c r="T8" s="18">
        <f t="shared" si="1"/>
        <v>3</v>
      </c>
      <c r="U8" s="50"/>
      <c r="V8" s="50"/>
      <c r="W8" s="15" t="s">
        <v>49</v>
      </c>
      <c r="X8" s="50"/>
    </row>
    <row r="9" spans="1:24" ht="16.5" customHeight="1">
      <c r="A9" s="48"/>
      <c r="B9" s="19" t="s">
        <v>19</v>
      </c>
      <c r="C9" s="50"/>
      <c r="D9" s="16" t="s">
        <v>22</v>
      </c>
      <c r="E9" s="22">
        <v>937</v>
      </c>
      <c r="F9" s="22">
        <v>17</v>
      </c>
      <c r="G9" s="28">
        <v>1787</v>
      </c>
      <c r="H9" s="29">
        <v>1</v>
      </c>
      <c r="I9" s="16" t="s">
        <v>21</v>
      </c>
      <c r="J9" s="22">
        <v>808</v>
      </c>
      <c r="K9" s="22">
        <v>11</v>
      </c>
      <c r="L9" s="28">
        <v>1358</v>
      </c>
      <c r="M9" s="29">
        <v>2</v>
      </c>
      <c r="N9" s="16" t="s">
        <v>20</v>
      </c>
      <c r="O9" s="38">
        <v>467</v>
      </c>
      <c r="P9" s="28">
        <v>10</v>
      </c>
      <c r="Q9" s="28">
        <v>967</v>
      </c>
      <c r="R9" s="29">
        <v>1</v>
      </c>
      <c r="S9" s="41">
        <f t="shared" si="0"/>
        <v>4112</v>
      </c>
      <c r="T9" s="18">
        <f t="shared" si="1"/>
        <v>4</v>
      </c>
      <c r="U9" s="52"/>
      <c r="V9" s="52"/>
      <c r="W9" s="15" t="s">
        <v>50</v>
      </c>
      <c r="X9" s="50"/>
    </row>
    <row r="10" spans="1:24" ht="16.5" customHeight="1">
      <c r="A10" s="48">
        <v>2</v>
      </c>
      <c r="B10" s="8" t="s">
        <v>23</v>
      </c>
      <c r="C10" s="49"/>
      <c r="D10" s="2" t="s">
        <v>22</v>
      </c>
      <c r="E10" s="21">
        <v>648</v>
      </c>
      <c r="F10" s="21">
        <v>13</v>
      </c>
      <c r="G10" s="26">
        <v>1298</v>
      </c>
      <c r="H10" s="27">
        <v>2</v>
      </c>
      <c r="I10" s="2" t="s">
        <v>20</v>
      </c>
      <c r="J10" s="21">
        <v>100</v>
      </c>
      <c r="K10" s="21">
        <v>4</v>
      </c>
      <c r="L10" s="26">
        <v>300</v>
      </c>
      <c r="M10" s="27">
        <v>4</v>
      </c>
      <c r="N10" s="2" t="s">
        <v>21</v>
      </c>
      <c r="O10" s="37">
        <v>252</v>
      </c>
      <c r="P10" s="26">
        <v>5</v>
      </c>
      <c r="Q10" s="26">
        <v>502</v>
      </c>
      <c r="R10" s="27">
        <v>2</v>
      </c>
      <c r="S10" s="40">
        <f t="shared" si="0"/>
        <v>2100</v>
      </c>
      <c r="T10" s="4">
        <f t="shared" si="1"/>
        <v>8</v>
      </c>
      <c r="U10" s="49">
        <f>SUM(S10:S12)</f>
        <v>8111</v>
      </c>
      <c r="V10" s="49">
        <f>SUM(T10:T12)</f>
        <v>24</v>
      </c>
      <c r="W10" s="6">
        <v>6</v>
      </c>
      <c r="X10" s="51">
        <v>2</v>
      </c>
    </row>
    <row r="11" spans="1:24" ht="16.5" customHeight="1">
      <c r="A11" s="48"/>
      <c r="B11" s="19" t="s">
        <v>24</v>
      </c>
      <c r="C11" s="50"/>
      <c r="D11" s="16" t="s">
        <v>20</v>
      </c>
      <c r="E11" s="22">
        <v>348</v>
      </c>
      <c r="F11" s="22">
        <v>8</v>
      </c>
      <c r="G11" s="28">
        <v>748</v>
      </c>
      <c r="H11" s="29">
        <v>4</v>
      </c>
      <c r="I11" s="16" t="s">
        <v>21</v>
      </c>
      <c r="J11" s="22">
        <v>856</v>
      </c>
      <c r="K11" s="22">
        <v>11</v>
      </c>
      <c r="L11" s="28">
        <v>1406</v>
      </c>
      <c r="M11" s="29">
        <v>1</v>
      </c>
      <c r="N11" s="16" t="s">
        <v>22</v>
      </c>
      <c r="O11" s="38">
        <v>357</v>
      </c>
      <c r="P11" s="28">
        <v>6</v>
      </c>
      <c r="Q11" s="28">
        <v>657</v>
      </c>
      <c r="R11" s="29">
        <v>3</v>
      </c>
      <c r="S11" s="17">
        <f t="shared" si="0"/>
        <v>2811</v>
      </c>
      <c r="T11" s="18">
        <f t="shared" si="1"/>
        <v>8</v>
      </c>
      <c r="U11" s="50"/>
      <c r="V11" s="50"/>
      <c r="W11" s="20">
        <v>5</v>
      </c>
      <c r="X11" s="50"/>
    </row>
    <row r="12" spans="1:24" ht="16.5" customHeight="1">
      <c r="A12" s="48"/>
      <c r="B12" s="19" t="s">
        <v>25</v>
      </c>
      <c r="C12" s="50"/>
      <c r="D12" s="16" t="s">
        <v>21</v>
      </c>
      <c r="E12" s="22">
        <v>739</v>
      </c>
      <c r="F12" s="22">
        <v>20</v>
      </c>
      <c r="G12" s="28">
        <v>1739</v>
      </c>
      <c r="H12" s="29">
        <v>2</v>
      </c>
      <c r="I12" s="16" t="s">
        <v>22</v>
      </c>
      <c r="J12" s="22">
        <v>329</v>
      </c>
      <c r="K12" s="22">
        <v>16</v>
      </c>
      <c r="L12" s="28">
        <v>1129</v>
      </c>
      <c r="M12" s="29">
        <v>2</v>
      </c>
      <c r="N12" s="16" t="s">
        <v>20</v>
      </c>
      <c r="O12" s="38">
        <v>82</v>
      </c>
      <c r="P12" s="28">
        <v>5</v>
      </c>
      <c r="Q12" s="28">
        <v>332</v>
      </c>
      <c r="R12" s="29">
        <v>4</v>
      </c>
      <c r="S12" s="41">
        <f t="shared" si="0"/>
        <v>3200</v>
      </c>
      <c r="T12" s="18">
        <f t="shared" si="1"/>
        <v>8</v>
      </c>
      <c r="U12" s="52"/>
      <c r="V12" s="52"/>
      <c r="W12" s="20">
        <v>4</v>
      </c>
      <c r="X12" s="50"/>
    </row>
    <row r="13" spans="1:24" ht="16.5" customHeight="1">
      <c r="A13" s="45">
        <v>3</v>
      </c>
      <c r="B13" s="8" t="s">
        <v>32</v>
      </c>
      <c r="C13" s="49"/>
      <c r="D13" s="2" t="s">
        <v>22</v>
      </c>
      <c r="E13" s="21">
        <v>382</v>
      </c>
      <c r="F13" s="21">
        <v>6</v>
      </c>
      <c r="G13" s="26">
        <v>682</v>
      </c>
      <c r="H13" s="27">
        <v>4</v>
      </c>
      <c r="I13" s="2" t="s">
        <v>21</v>
      </c>
      <c r="J13" s="21">
        <v>561</v>
      </c>
      <c r="K13" s="21">
        <v>9</v>
      </c>
      <c r="L13" s="26">
        <v>1011</v>
      </c>
      <c r="M13" s="27">
        <v>3</v>
      </c>
      <c r="N13" s="2" t="s">
        <v>20</v>
      </c>
      <c r="O13" s="37">
        <v>473</v>
      </c>
      <c r="P13" s="26">
        <v>7</v>
      </c>
      <c r="Q13" s="26">
        <v>823</v>
      </c>
      <c r="R13" s="27">
        <v>2</v>
      </c>
      <c r="S13" s="3">
        <f t="shared" si="0"/>
        <v>2516</v>
      </c>
      <c r="T13" s="4">
        <f t="shared" si="1"/>
        <v>9</v>
      </c>
      <c r="U13" s="49">
        <f>SUM(S13:S15)</f>
        <v>5823</v>
      </c>
      <c r="V13" s="49">
        <f>SUM(T13:T15)</f>
        <v>32</v>
      </c>
      <c r="W13" s="6">
        <v>9</v>
      </c>
      <c r="X13" s="51">
        <v>3</v>
      </c>
    </row>
    <row r="14" spans="1:24" ht="16.5" customHeight="1">
      <c r="A14" s="46"/>
      <c r="B14" s="19" t="s">
        <v>33</v>
      </c>
      <c r="C14" s="50"/>
      <c r="D14" s="16" t="s">
        <v>20</v>
      </c>
      <c r="E14" s="22">
        <v>442</v>
      </c>
      <c r="F14" s="22">
        <v>7</v>
      </c>
      <c r="G14" s="28">
        <v>792</v>
      </c>
      <c r="H14" s="29">
        <v>2</v>
      </c>
      <c r="I14" s="16" t="s">
        <v>22</v>
      </c>
      <c r="J14" s="22">
        <v>420</v>
      </c>
      <c r="K14" s="22">
        <v>7</v>
      </c>
      <c r="L14" s="28">
        <v>770</v>
      </c>
      <c r="M14" s="29">
        <v>3</v>
      </c>
      <c r="N14" s="16" t="s">
        <v>21</v>
      </c>
      <c r="O14" s="38">
        <v>252</v>
      </c>
      <c r="P14" s="28">
        <v>3</v>
      </c>
      <c r="Q14" s="28">
        <v>402</v>
      </c>
      <c r="R14" s="29">
        <v>3</v>
      </c>
      <c r="S14" s="17">
        <f t="shared" si="0"/>
        <v>1964</v>
      </c>
      <c r="T14" s="18">
        <f t="shared" si="1"/>
        <v>8</v>
      </c>
      <c r="U14" s="50"/>
      <c r="V14" s="50"/>
      <c r="W14" s="20">
        <v>7</v>
      </c>
      <c r="X14" s="50"/>
    </row>
    <row r="15" spans="1:24" ht="16.5" customHeight="1">
      <c r="A15" s="47"/>
      <c r="B15" s="19" t="s">
        <v>34</v>
      </c>
      <c r="C15" s="50"/>
      <c r="D15" s="16" t="s">
        <v>21</v>
      </c>
      <c r="E15" s="22">
        <v>560</v>
      </c>
      <c r="F15" s="22">
        <v>6</v>
      </c>
      <c r="G15" s="28">
        <v>860</v>
      </c>
      <c r="H15" s="29">
        <v>6</v>
      </c>
      <c r="I15" s="16" t="s">
        <v>20</v>
      </c>
      <c r="J15" s="22">
        <v>79</v>
      </c>
      <c r="K15" s="22">
        <v>2</v>
      </c>
      <c r="L15" s="28">
        <v>179</v>
      </c>
      <c r="M15" s="29">
        <v>5</v>
      </c>
      <c r="N15" s="16" t="s">
        <v>22</v>
      </c>
      <c r="O15" s="38">
        <v>204</v>
      </c>
      <c r="P15" s="28">
        <v>2</v>
      </c>
      <c r="Q15" s="28">
        <v>304</v>
      </c>
      <c r="R15" s="29">
        <v>4</v>
      </c>
      <c r="S15" s="17">
        <f t="shared" si="0"/>
        <v>1343</v>
      </c>
      <c r="T15" s="18">
        <f t="shared" si="1"/>
        <v>15</v>
      </c>
      <c r="U15" s="52"/>
      <c r="V15" s="52"/>
      <c r="W15" s="20">
        <v>15</v>
      </c>
      <c r="X15" s="50"/>
    </row>
    <row r="16" spans="1:24" ht="16.5" customHeight="1">
      <c r="A16" s="45">
        <v>4</v>
      </c>
      <c r="B16" s="8" t="s">
        <v>35</v>
      </c>
      <c r="C16" s="49"/>
      <c r="D16" s="2" t="s">
        <v>21</v>
      </c>
      <c r="E16" s="21">
        <v>994</v>
      </c>
      <c r="F16" s="21">
        <v>12</v>
      </c>
      <c r="G16" s="26">
        <v>1594</v>
      </c>
      <c r="H16" s="27">
        <v>4</v>
      </c>
      <c r="I16" s="2" t="s">
        <v>20</v>
      </c>
      <c r="J16" s="21">
        <v>225</v>
      </c>
      <c r="K16" s="21">
        <v>6</v>
      </c>
      <c r="L16" s="26">
        <v>525</v>
      </c>
      <c r="M16" s="27">
        <v>3</v>
      </c>
      <c r="N16" s="2" t="s">
        <v>22</v>
      </c>
      <c r="O16" s="37">
        <v>395</v>
      </c>
      <c r="P16" s="26">
        <v>6</v>
      </c>
      <c r="Q16" s="26">
        <v>695</v>
      </c>
      <c r="R16" s="27">
        <v>2</v>
      </c>
      <c r="S16" s="3">
        <f t="shared" si="0"/>
        <v>2814</v>
      </c>
      <c r="T16" s="4">
        <f t="shared" si="1"/>
        <v>9</v>
      </c>
      <c r="U16" s="49">
        <f>SUM(S16:S18)</f>
        <v>5278</v>
      </c>
      <c r="V16" s="49">
        <f>SUM(T16:T18)</f>
        <v>35</v>
      </c>
      <c r="W16" s="6">
        <v>8</v>
      </c>
      <c r="X16" s="51">
        <v>4</v>
      </c>
    </row>
    <row r="17" spans="1:24" ht="16.5" customHeight="1">
      <c r="A17" s="46"/>
      <c r="B17" s="19" t="s">
        <v>36</v>
      </c>
      <c r="C17" s="50"/>
      <c r="D17" s="16" t="s">
        <v>22</v>
      </c>
      <c r="E17" s="22">
        <v>382</v>
      </c>
      <c r="F17" s="22">
        <v>6</v>
      </c>
      <c r="G17" s="28">
        <v>682</v>
      </c>
      <c r="H17" s="29">
        <v>4</v>
      </c>
      <c r="I17" s="16" t="s">
        <v>21</v>
      </c>
      <c r="J17" s="22">
        <v>185</v>
      </c>
      <c r="K17" s="22">
        <v>3</v>
      </c>
      <c r="L17" s="28">
        <v>335</v>
      </c>
      <c r="M17" s="29">
        <v>5</v>
      </c>
      <c r="N17" s="16" t="s">
        <v>20</v>
      </c>
      <c r="O17" s="38">
        <v>105</v>
      </c>
      <c r="P17" s="28">
        <v>2</v>
      </c>
      <c r="Q17" s="28">
        <v>205</v>
      </c>
      <c r="R17" s="29">
        <v>5</v>
      </c>
      <c r="S17" s="17">
        <f t="shared" si="0"/>
        <v>1222</v>
      </c>
      <c r="T17" s="18">
        <f t="shared" si="1"/>
        <v>14</v>
      </c>
      <c r="U17" s="50"/>
      <c r="V17" s="50"/>
      <c r="W17" s="20">
        <v>14</v>
      </c>
      <c r="X17" s="50"/>
    </row>
    <row r="18" spans="1:24" ht="16.5" customHeight="1">
      <c r="A18" s="47"/>
      <c r="B18" s="19" t="s">
        <v>37</v>
      </c>
      <c r="C18" s="50"/>
      <c r="D18" s="16" t="s">
        <v>20</v>
      </c>
      <c r="E18" s="22">
        <v>294</v>
      </c>
      <c r="F18" s="22">
        <v>4</v>
      </c>
      <c r="G18" s="28">
        <v>494</v>
      </c>
      <c r="H18" s="29">
        <v>6</v>
      </c>
      <c r="I18" s="16" t="s">
        <v>22</v>
      </c>
      <c r="J18" s="22">
        <v>70</v>
      </c>
      <c r="K18" s="22">
        <v>3</v>
      </c>
      <c r="L18" s="28">
        <v>220</v>
      </c>
      <c r="M18" s="29">
        <v>5</v>
      </c>
      <c r="N18" s="16" t="s">
        <v>21</v>
      </c>
      <c r="O18" s="38">
        <v>278</v>
      </c>
      <c r="P18" s="28">
        <v>5</v>
      </c>
      <c r="Q18" s="28">
        <v>528</v>
      </c>
      <c r="R18" s="29">
        <v>1</v>
      </c>
      <c r="S18" s="17">
        <f t="shared" si="0"/>
        <v>1242</v>
      </c>
      <c r="T18" s="18">
        <f t="shared" si="1"/>
        <v>12</v>
      </c>
      <c r="U18" s="52"/>
      <c r="V18" s="52"/>
      <c r="W18" s="20">
        <v>11</v>
      </c>
      <c r="X18" s="52"/>
    </row>
    <row r="19" spans="1:24" ht="16.5" customHeight="1">
      <c r="A19" s="45">
        <v>5</v>
      </c>
      <c r="B19" s="8" t="s">
        <v>26</v>
      </c>
      <c r="C19" s="49"/>
      <c r="D19" s="2" t="s">
        <v>20</v>
      </c>
      <c r="E19" s="21">
        <v>405</v>
      </c>
      <c r="F19" s="21">
        <v>7</v>
      </c>
      <c r="G19" s="26">
        <v>755</v>
      </c>
      <c r="H19" s="27">
        <v>3</v>
      </c>
      <c r="I19" s="2" t="s">
        <v>21</v>
      </c>
      <c r="J19" s="21">
        <v>167</v>
      </c>
      <c r="K19" s="21">
        <v>3</v>
      </c>
      <c r="L19" s="26">
        <v>317</v>
      </c>
      <c r="M19" s="27">
        <v>6</v>
      </c>
      <c r="N19" s="2" t="s">
        <v>22</v>
      </c>
      <c r="O19" s="37">
        <v>103</v>
      </c>
      <c r="P19" s="26">
        <v>2</v>
      </c>
      <c r="Q19" s="26">
        <v>203</v>
      </c>
      <c r="R19" s="27">
        <v>5</v>
      </c>
      <c r="S19" s="3">
        <f t="shared" si="0"/>
        <v>1275</v>
      </c>
      <c r="T19" s="4">
        <f t="shared" si="1"/>
        <v>14</v>
      </c>
      <c r="U19" s="49">
        <f>SUM(S19:S21)</f>
        <v>4604</v>
      </c>
      <c r="V19" s="49">
        <f>SUM(T19:T21)</f>
        <v>43</v>
      </c>
      <c r="W19" s="6">
        <v>13</v>
      </c>
      <c r="X19" s="51">
        <v>5</v>
      </c>
    </row>
    <row r="20" spans="1:24" ht="16.5" customHeight="1">
      <c r="A20" s="46"/>
      <c r="B20" s="19" t="s">
        <v>27</v>
      </c>
      <c r="C20" s="50"/>
      <c r="D20" s="16" t="s">
        <v>21</v>
      </c>
      <c r="E20" s="22">
        <v>857</v>
      </c>
      <c r="F20" s="22">
        <v>17</v>
      </c>
      <c r="G20" s="28">
        <v>1707</v>
      </c>
      <c r="H20" s="29">
        <v>3</v>
      </c>
      <c r="I20" s="16" t="s">
        <v>22</v>
      </c>
      <c r="J20" s="22">
        <v>243</v>
      </c>
      <c r="K20" s="22">
        <v>5</v>
      </c>
      <c r="L20" s="28">
        <v>493</v>
      </c>
      <c r="M20" s="29">
        <v>4</v>
      </c>
      <c r="N20" s="16" t="s">
        <v>20</v>
      </c>
      <c r="O20" s="38">
        <v>43</v>
      </c>
      <c r="P20" s="28">
        <v>1</v>
      </c>
      <c r="Q20" s="28">
        <v>93</v>
      </c>
      <c r="R20" s="29">
        <v>7</v>
      </c>
      <c r="S20" s="17">
        <f t="shared" si="0"/>
        <v>2293</v>
      </c>
      <c r="T20" s="18">
        <f t="shared" si="1"/>
        <v>14</v>
      </c>
      <c r="U20" s="50"/>
      <c r="V20" s="50"/>
      <c r="W20" s="20">
        <v>12</v>
      </c>
      <c r="X20" s="50"/>
    </row>
    <row r="21" spans="1:24" ht="16.5" customHeight="1">
      <c r="A21" s="47"/>
      <c r="B21" s="19" t="s">
        <v>28</v>
      </c>
      <c r="C21" s="50"/>
      <c r="D21" s="16" t="s">
        <v>22</v>
      </c>
      <c r="E21" s="22">
        <v>213</v>
      </c>
      <c r="F21" s="22">
        <v>2</v>
      </c>
      <c r="G21" s="28">
        <v>313</v>
      </c>
      <c r="H21" s="29">
        <v>6</v>
      </c>
      <c r="I21" s="16" t="s">
        <v>20</v>
      </c>
      <c r="J21" s="22">
        <v>373</v>
      </c>
      <c r="K21" s="22">
        <v>7</v>
      </c>
      <c r="L21" s="28">
        <v>723</v>
      </c>
      <c r="M21" s="29">
        <v>2</v>
      </c>
      <c r="N21" s="16" t="s">
        <v>21</v>
      </c>
      <c r="O21" s="38">
        <v>0</v>
      </c>
      <c r="P21" s="28">
        <v>0</v>
      </c>
      <c r="Q21" s="28">
        <v>0</v>
      </c>
      <c r="R21" s="29">
        <v>7</v>
      </c>
      <c r="S21" s="17">
        <f t="shared" si="0"/>
        <v>1036</v>
      </c>
      <c r="T21" s="18">
        <f t="shared" si="1"/>
        <v>15</v>
      </c>
      <c r="U21" s="52"/>
      <c r="V21" s="52"/>
      <c r="W21" s="20">
        <v>16</v>
      </c>
      <c r="X21" s="50"/>
    </row>
    <row r="22" spans="1:24" ht="16.5" customHeight="1">
      <c r="A22" s="45">
        <v>6</v>
      </c>
      <c r="B22" s="8" t="s">
        <v>29</v>
      </c>
      <c r="C22" s="49"/>
      <c r="D22" s="2" t="s">
        <v>22</v>
      </c>
      <c r="E22" s="21">
        <v>523</v>
      </c>
      <c r="F22" s="21">
        <v>15</v>
      </c>
      <c r="G22" s="26">
        <v>1273</v>
      </c>
      <c r="H22" s="27">
        <v>3</v>
      </c>
      <c r="I22" s="2" t="s">
        <v>21</v>
      </c>
      <c r="J22" s="21">
        <v>365</v>
      </c>
      <c r="K22" s="21">
        <v>8</v>
      </c>
      <c r="L22" s="26">
        <v>765</v>
      </c>
      <c r="M22" s="27">
        <v>4</v>
      </c>
      <c r="N22" s="2" t="s">
        <v>20</v>
      </c>
      <c r="O22" s="37">
        <v>312</v>
      </c>
      <c r="P22" s="26">
        <v>6</v>
      </c>
      <c r="Q22" s="26">
        <v>618</v>
      </c>
      <c r="R22" s="27">
        <v>3</v>
      </c>
      <c r="S22" s="3">
        <f t="shared" si="0"/>
        <v>2656</v>
      </c>
      <c r="T22" s="4">
        <f t="shared" si="1"/>
        <v>10</v>
      </c>
      <c r="U22" s="49">
        <f>SUM(S22:S24)</f>
        <v>5009</v>
      </c>
      <c r="V22" s="49">
        <f>SUM(T22:T24)</f>
        <v>44</v>
      </c>
      <c r="W22" s="6">
        <v>10</v>
      </c>
      <c r="X22" s="51">
        <v>6</v>
      </c>
    </row>
    <row r="23" spans="1:24" ht="16.5" customHeight="1">
      <c r="A23" s="46"/>
      <c r="B23" s="19" t="s">
        <v>30</v>
      </c>
      <c r="C23" s="50"/>
      <c r="D23" s="16" t="s">
        <v>21</v>
      </c>
      <c r="E23" s="22">
        <v>768</v>
      </c>
      <c r="F23" s="22">
        <v>13</v>
      </c>
      <c r="G23" s="28">
        <v>1418</v>
      </c>
      <c r="H23" s="29">
        <v>5</v>
      </c>
      <c r="I23" s="16" t="s">
        <v>20</v>
      </c>
      <c r="J23" s="22">
        <v>43</v>
      </c>
      <c r="K23" s="22">
        <v>1</v>
      </c>
      <c r="L23" s="28">
        <v>93</v>
      </c>
      <c r="M23" s="29">
        <v>6</v>
      </c>
      <c r="N23" s="16" t="s">
        <v>22</v>
      </c>
      <c r="O23" s="38">
        <v>40</v>
      </c>
      <c r="P23" s="28">
        <v>1</v>
      </c>
      <c r="Q23" s="28">
        <v>90</v>
      </c>
      <c r="R23" s="29">
        <v>7</v>
      </c>
      <c r="S23" s="17">
        <f t="shared" si="0"/>
        <v>1601</v>
      </c>
      <c r="T23" s="18">
        <f t="shared" si="1"/>
        <v>18</v>
      </c>
      <c r="U23" s="50"/>
      <c r="V23" s="50"/>
      <c r="W23" s="20">
        <v>18</v>
      </c>
      <c r="X23" s="50"/>
    </row>
    <row r="24" spans="1:24" ht="16.5" customHeight="1">
      <c r="A24" s="47"/>
      <c r="B24" s="19" t="s">
        <v>31</v>
      </c>
      <c r="C24" s="50"/>
      <c r="D24" s="16" t="s">
        <v>20</v>
      </c>
      <c r="E24" s="22">
        <v>314</v>
      </c>
      <c r="F24" s="22">
        <v>4</v>
      </c>
      <c r="G24" s="28">
        <v>514</v>
      </c>
      <c r="H24" s="29">
        <v>5</v>
      </c>
      <c r="I24" s="16" t="s">
        <v>22</v>
      </c>
      <c r="J24" s="22">
        <v>81</v>
      </c>
      <c r="K24" s="22">
        <v>1</v>
      </c>
      <c r="L24" s="28">
        <v>131</v>
      </c>
      <c r="M24" s="29">
        <v>6</v>
      </c>
      <c r="N24" s="16" t="s">
        <v>21</v>
      </c>
      <c r="O24" s="38">
        <v>57</v>
      </c>
      <c r="P24" s="28">
        <v>1</v>
      </c>
      <c r="Q24" s="28">
        <v>107</v>
      </c>
      <c r="R24" s="29">
        <v>5</v>
      </c>
      <c r="S24" s="17">
        <f t="shared" si="0"/>
        <v>752</v>
      </c>
      <c r="T24" s="18">
        <f t="shared" si="1"/>
        <v>16</v>
      </c>
      <c r="U24" s="52"/>
      <c r="V24" s="52"/>
      <c r="W24" s="20">
        <v>17</v>
      </c>
      <c r="X24" s="50"/>
    </row>
    <row r="25" spans="1:24" ht="16.5" customHeight="1">
      <c r="A25" s="45">
        <v>7</v>
      </c>
      <c r="B25" s="8" t="s">
        <v>38</v>
      </c>
      <c r="C25" s="49"/>
      <c r="D25" s="2" t="s">
        <v>22</v>
      </c>
      <c r="E25" s="21">
        <v>0</v>
      </c>
      <c r="F25" s="21">
        <v>0</v>
      </c>
      <c r="G25" s="26">
        <v>0</v>
      </c>
      <c r="H25" s="27">
        <v>7</v>
      </c>
      <c r="I25" s="2" t="s">
        <v>20</v>
      </c>
      <c r="J25" s="21">
        <v>0</v>
      </c>
      <c r="K25" s="21">
        <v>0</v>
      </c>
      <c r="L25" s="26">
        <v>0</v>
      </c>
      <c r="M25" s="27">
        <v>7</v>
      </c>
      <c r="N25" s="2" t="s">
        <v>21</v>
      </c>
      <c r="O25" s="37">
        <v>0</v>
      </c>
      <c r="P25" s="26">
        <v>0</v>
      </c>
      <c r="Q25" s="26">
        <v>0</v>
      </c>
      <c r="R25" s="27">
        <v>7</v>
      </c>
      <c r="S25" s="3">
        <f t="shared" si="0"/>
        <v>0</v>
      </c>
      <c r="T25" s="4">
        <f t="shared" si="1"/>
        <v>21</v>
      </c>
      <c r="U25" s="49">
        <f>SUM(S25:S27)</f>
        <v>1256</v>
      </c>
      <c r="V25" s="49">
        <f>SUM(T25:T27)</f>
        <v>61</v>
      </c>
      <c r="W25" s="6">
        <v>22</v>
      </c>
      <c r="X25" s="51">
        <v>7</v>
      </c>
    </row>
    <row r="26" spans="1:24" ht="16.5" customHeight="1">
      <c r="A26" s="46"/>
      <c r="B26" s="19" t="s">
        <v>39</v>
      </c>
      <c r="C26" s="50"/>
      <c r="D26" s="16" t="s">
        <v>21</v>
      </c>
      <c r="E26" s="22">
        <v>205</v>
      </c>
      <c r="F26" s="22">
        <v>3</v>
      </c>
      <c r="G26" s="28">
        <v>355</v>
      </c>
      <c r="H26" s="29">
        <v>7</v>
      </c>
      <c r="I26" s="16" t="s">
        <v>22</v>
      </c>
      <c r="J26" s="22">
        <v>33</v>
      </c>
      <c r="K26" s="22">
        <v>1</v>
      </c>
      <c r="L26" s="28">
        <v>83</v>
      </c>
      <c r="M26" s="29">
        <v>7</v>
      </c>
      <c r="N26" s="16" t="s">
        <v>20</v>
      </c>
      <c r="O26" s="38">
        <v>53</v>
      </c>
      <c r="P26" s="28">
        <v>1</v>
      </c>
      <c r="Q26" s="28">
        <v>103</v>
      </c>
      <c r="R26" s="29">
        <v>6</v>
      </c>
      <c r="S26" s="17">
        <f t="shared" si="0"/>
        <v>541</v>
      </c>
      <c r="T26" s="18">
        <f t="shared" si="1"/>
        <v>20</v>
      </c>
      <c r="U26" s="50"/>
      <c r="V26" s="50"/>
      <c r="W26" s="20">
        <v>20</v>
      </c>
      <c r="X26" s="50"/>
    </row>
    <row r="27" spans="1:24" ht="16.5" customHeight="1">
      <c r="A27" s="47"/>
      <c r="B27" s="19" t="s">
        <v>40</v>
      </c>
      <c r="C27" s="50"/>
      <c r="D27" s="16" t="s">
        <v>20</v>
      </c>
      <c r="E27" s="22">
        <v>198</v>
      </c>
      <c r="F27" s="22">
        <v>2</v>
      </c>
      <c r="G27" s="28">
        <v>298</v>
      </c>
      <c r="H27" s="29">
        <v>7</v>
      </c>
      <c r="I27" s="16" t="s">
        <v>21</v>
      </c>
      <c r="J27" s="22">
        <v>131</v>
      </c>
      <c r="K27" s="22">
        <v>2</v>
      </c>
      <c r="L27" s="28">
        <v>231</v>
      </c>
      <c r="M27" s="29">
        <v>7</v>
      </c>
      <c r="N27" s="16" t="s">
        <v>22</v>
      </c>
      <c r="O27" s="38">
        <v>86</v>
      </c>
      <c r="P27" s="28">
        <v>2</v>
      </c>
      <c r="Q27" s="28">
        <v>186</v>
      </c>
      <c r="R27" s="29">
        <v>6</v>
      </c>
      <c r="S27" s="17">
        <f t="shared" si="0"/>
        <v>715</v>
      </c>
      <c r="T27" s="18">
        <f t="shared" si="1"/>
        <v>20</v>
      </c>
      <c r="U27" s="52"/>
      <c r="V27" s="52"/>
      <c r="W27" s="20">
        <v>19</v>
      </c>
      <c r="X27" s="52"/>
    </row>
    <row r="28" spans="1:24" ht="16.5" customHeight="1">
      <c r="A28" s="48">
        <v>8</v>
      </c>
      <c r="B28" s="8" t="s">
        <v>41</v>
      </c>
      <c r="C28" s="49"/>
      <c r="D28" s="2" t="s">
        <v>20</v>
      </c>
      <c r="E28" s="21">
        <v>90</v>
      </c>
      <c r="F28" s="21">
        <v>1</v>
      </c>
      <c r="G28" s="26">
        <v>140</v>
      </c>
      <c r="H28" s="27">
        <v>7</v>
      </c>
      <c r="I28" s="2" t="s">
        <v>22</v>
      </c>
      <c r="J28" s="21">
        <v>0</v>
      </c>
      <c r="K28" s="21">
        <v>0</v>
      </c>
      <c r="L28" s="26">
        <v>0</v>
      </c>
      <c r="M28" s="27">
        <v>7</v>
      </c>
      <c r="N28" s="2" t="s">
        <v>21</v>
      </c>
      <c r="O28" s="37">
        <v>0</v>
      </c>
      <c r="P28" s="26">
        <v>0</v>
      </c>
      <c r="Q28" s="26">
        <v>0</v>
      </c>
      <c r="R28" s="27">
        <v>7</v>
      </c>
      <c r="S28" s="3">
        <f t="shared" si="0"/>
        <v>140</v>
      </c>
      <c r="T28" s="4">
        <f t="shared" si="1"/>
        <v>21</v>
      </c>
      <c r="U28" s="53"/>
      <c r="V28" s="53"/>
      <c r="W28" s="6">
        <v>21</v>
      </c>
      <c r="X28" s="51"/>
    </row>
    <row r="29" spans="1:24" ht="16.5" customHeight="1">
      <c r="A29" s="48"/>
      <c r="B29" s="19"/>
      <c r="C29" s="50"/>
      <c r="D29" s="16"/>
      <c r="E29" s="22"/>
      <c r="F29" s="22"/>
      <c r="G29" s="28"/>
      <c r="H29" s="29"/>
      <c r="I29" s="16"/>
      <c r="J29" s="22"/>
      <c r="K29" s="22"/>
      <c r="L29" s="28"/>
      <c r="M29" s="29"/>
      <c r="N29" s="16"/>
      <c r="O29" s="38"/>
      <c r="P29" s="28"/>
      <c r="Q29" s="28"/>
      <c r="R29" s="29"/>
      <c r="S29" s="17"/>
      <c r="T29" s="18"/>
      <c r="U29" s="54"/>
      <c r="V29" s="54"/>
      <c r="W29" s="20"/>
      <c r="X29" s="50"/>
    </row>
    <row r="30" spans="1:24" ht="16.5" customHeight="1">
      <c r="A30" s="48"/>
      <c r="B30" s="30"/>
      <c r="C30" s="52"/>
      <c r="D30" s="31"/>
      <c r="E30" s="32"/>
      <c r="F30" s="32"/>
      <c r="G30" s="33"/>
      <c r="H30" s="34"/>
      <c r="I30" s="31"/>
      <c r="J30" s="32"/>
      <c r="K30" s="32"/>
      <c r="L30" s="33"/>
      <c r="M30" s="34"/>
      <c r="N30" s="31"/>
      <c r="O30" s="39"/>
      <c r="P30" s="33"/>
      <c r="Q30" s="33"/>
      <c r="R30" s="34"/>
      <c r="S30" s="35"/>
      <c r="T30" s="36"/>
      <c r="U30" s="55"/>
      <c r="V30" s="55"/>
      <c r="W30" s="42"/>
      <c r="X30" s="52"/>
    </row>
    <row r="31" ht="16.5" customHeight="1"/>
    <row r="32" spans="2:5" ht="16.5" customHeight="1">
      <c r="B32" t="s">
        <v>44</v>
      </c>
      <c r="C32" t="s">
        <v>45</v>
      </c>
      <c r="E32" t="s">
        <v>46</v>
      </c>
    </row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6" customHeight="1"/>
  </sheetData>
  <mergeCells count="52">
    <mergeCell ref="Z3:AA3"/>
    <mergeCell ref="A3:X3"/>
    <mergeCell ref="W5:X5"/>
    <mergeCell ref="D5:H5"/>
    <mergeCell ref="I5:M5"/>
    <mergeCell ref="N5:R5"/>
    <mergeCell ref="U5:V5"/>
    <mergeCell ref="S5:T5"/>
    <mergeCell ref="A5:A6"/>
    <mergeCell ref="C5:C6"/>
    <mergeCell ref="B5:B6"/>
    <mergeCell ref="C10:C12"/>
    <mergeCell ref="X10:X12"/>
    <mergeCell ref="U7:U9"/>
    <mergeCell ref="V7:V9"/>
    <mergeCell ref="U10:U12"/>
    <mergeCell ref="V10:V12"/>
    <mergeCell ref="C7:C9"/>
    <mergeCell ref="X7:X9"/>
    <mergeCell ref="C19:C21"/>
    <mergeCell ref="X19:X21"/>
    <mergeCell ref="C22:C24"/>
    <mergeCell ref="X22:X24"/>
    <mergeCell ref="U19:U21"/>
    <mergeCell ref="V19:V21"/>
    <mergeCell ref="U22:U24"/>
    <mergeCell ref="V22:V24"/>
    <mergeCell ref="U13:U15"/>
    <mergeCell ref="V13:V15"/>
    <mergeCell ref="U16:U18"/>
    <mergeCell ref="V16:V18"/>
    <mergeCell ref="C28:C30"/>
    <mergeCell ref="X28:X30"/>
    <mergeCell ref="U25:U27"/>
    <mergeCell ref="V25:V27"/>
    <mergeCell ref="U28:U30"/>
    <mergeCell ref="V28:V30"/>
    <mergeCell ref="A28:A30"/>
    <mergeCell ref="A7:A9"/>
    <mergeCell ref="A10:A12"/>
    <mergeCell ref="A19:A21"/>
    <mergeCell ref="A22:A24"/>
    <mergeCell ref="A1:X1"/>
    <mergeCell ref="A13:A15"/>
    <mergeCell ref="A16:A18"/>
    <mergeCell ref="A25:A27"/>
    <mergeCell ref="C25:C27"/>
    <mergeCell ref="X25:X27"/>
    <mergeCell ref="C13:C15"/>
    <mergeCell ref="X13:X15"/>
    <mergeCell ref="C16:C18"/>
    <mergeCell ref="X16:X18"/>
  </mergeCells>
  <printOptions/>
  <pageMargins left="0.4" right="0.34" top="0.2" bottom="0.27" header="0.16" footer="0.24"/>
  <pageSetup horizontalDpi="600" verticalDpi="600" orientation="landscape" paperSize="9" scale="95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XTreme</cp:lastModifiedBy>
  <cp:lastPrinted>2010-06-15T19:35:59Z</cp:lastPrinted>
  <dcterms:created xsi:type="dcterms:W3CDTF">2007-01-12T06:47:35Z</dcterms:created>
  <dcterms:modified xsi:type="dcterms:W3CDTF">2010-06-15T19:48:47Z</dcterms:modified>
  <cp:category/>
  <cp:version/>
  <cp:contentType/>
  <cp:contentStatus/>
</cp:coreProperties>
</file>